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58 1ER INFORME TRIM 21 EXCEL\01-03 MSF INF TRIM 2021\"/>
    </mc:Choice>
  </mc:AlternateContent>
  <xr:revisionPtr revIDLastSave="0" documentId="13_ncr:1_{9D78F72B-835C-4E43-BED2-5F31E9532BAE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<sst xmlns="http://schemas.openxmlformats.org/spreadsheetml/2006/main" count="54" uniqueCount="54">
  <si>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</si>
  <si>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</si>
  <si>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</si>
  <si>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</si>
  <si>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</si>
  <si>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</si>
  <si>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</si>
  <si>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</si>
  <si>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</si>
  <si>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</si>
  <si>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</si>
  <si>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</si>
  <si>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</si>
  <si>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</si>
  <si>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</si>
  <si>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</si>
  <si>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</si>
  <si>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</si>
  <si>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</si>
  <si>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</si>
  <si>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</si>
  <si>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</si>
  <si>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</si>
  <si>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</si>
  <si>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</si>
  <si>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</si>
  <si>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</si>
  <si>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</si>
  <si>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</si>
  <si>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</si>
  <si>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</si>
  <si>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</si>
  <si>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</si>
  <si>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</si>
  <si>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</si>
  <si>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</si>
  <si>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</si>
  <si>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</si>
  <si>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</si>
  <si>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</si>
  <si>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</si>
  <si>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</si>
  <si>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</si>
  <si>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</si>
  <si>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</si>
  <si>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</si>
  <si>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</si>
  <si>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</si>
  <si>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</si>
  <si>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</si>
  <si>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</si>
  <si>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</si>
  <si>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</si>
  <si>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SAN FELIPE
ESTADO DE CAMBIOS EN LA SITUACIÓN FINANCIERA
DEL 1 DE ENERO AL 31 DE MARZO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</si>
</sst>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166" fontId="2" fillId="3" borderId="0" xfId="3" applyNumberFormat="1" applyFont="1" applyFill="1" applyBorder="1" applyAlignment="1" applyProtection="1">
      <alignment vertical="top" wrapText="1"/>
      <protection locked="0"/>
    </xf>
    <xf numFmtId="166" fontId="3" fillId="3" borderId="0" xfId="3" applyNumberFormat="1" applyFont="1" applyFill="1" applyBorder="1" applyAlignment="1" applyProtection="1">
      <alignment vertical="top" wrapText="1"/>
      <protection locked="0"/>
    </xf>
    <xf numFmtId="166" fontId="3" fillId="3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view="pageBreakPreview" zoomScale="130" zoomScaleNormal="100" zoomScaleSheetLayoutView="13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46.5" customHeight="1" x14ac:dyDescent="0.2">
      <c r="A1" s="27" t="s">
        <v>53</v>
      </c>
      <c r="B1" s="28"/>
      <c r="C1" s="29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5229066.9000000004</v>
      </c>
      <c r="C3" s="17">
        <f>C4+C13</f>
        <v>74331938.189999968</v>
      </c>
    </row>
    <row r="4" spans="1:3" ht="12.75" customHeight="1" x14ac:dyDescent="0.2">
      <c r="A4" s="6" t="s">
        <v>7</v>
      </c>
      <c r="B4" s="16">
        <f>SUM(B5:B11)</f>
        <v>5229066.9000000004</v>
      </c>
      <c r="C4" s="17">
        <f>SUM(C5:C11)</f>
        <v>31789442.629999973</v>
      </c>
    </row>
    <row r="5" spans="1:3" x14ac:dyDescent="0.2">
      <c r="A5" s="9" t="s">
        <v>14</v>
      </c>
      <c r="B5" s="7">
        <v>0</v>
      </c>
      <c r="C5" s="26">
        <v>31533624.059999973</v>
      </c>
    </row>
    <row r="6" spans="1:3" x14ac:dyDescent="0.2">
      <c r="A6" s="9" t="s">
        <v>15</v>
      </c>
      <c r="B6" s="7">
        <v>0</v>
      </c>
      <c r="C6" s="8">
        <v>255818.57</v>
      </c>
    </row>
    <row r="7" spans="1:3" x14ac:dyDescent="0.2">
      <c r="A7" s="9" t="s">
        <v>16</v>
      </c>
      <c r="B7" s="7">
        <v>5229066.9000000004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42542495.559999995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42093113.979999997</v>
      </c>
    </row>
    <row r="17" spans="1:3" x14ac:dyDescent="0.2">
      <c r="A17" s="9" t="s">
        <v>22</v>
      </c>
      <c r="B17" s="7">
        <v>0</v>
      </c>
      <c r="C17" s="8">
        <v>158094.5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291287.08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4363767.4800000004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4363767.4800000004</v>
      </c>
    </row>
    <row r="26" spans="1:3" x14ac:dyDescent="0.2">
      <c r="A26" s="9" t="s">
        <v>28</v>
      </c>
      <c r="B26" s="7">
        <v>0</v>
      </c>
      <c r="C26" s="8">
        <v>4363767.4800000004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565787714.63999999</v>
      </c>
      <c r="C43" s="23">
        <f>C44+C49+C56</f>
        <v>134397232.93000001</v>
      </c>
    </row>
    <row r="44" spans="1:3" x14ac:dyDescent="0.2">
      <c r="A44" s="6" t="s">
        <v>11</v>
      </c>
      <c r="B44" s="24">
        <f>SUM(B45:B47)</f>
        <v>77821459.00999999</v>
      </c>
      <c r="C44" s="17">
        <f>SUM(C45:C47)</f>
        <v>0</v>
      </c>
    </row>
    <row r="45" spans="1:3" x14ac:dyDescent="0.2">
      <c r="A45" s="9" t="s">
        <v>4</v>
      </c>
      <c r="B45" s="25">
        <v>73508756.239999995</v>
      </c>
      <c r="C45" s="8">
        <v>0</v>
      </c>
    </row>
    <row r="46" spans="1:3" x14ac:dyDescent="0.2">
      <c r="A46" s="9" t="s">
        <v>42</v>
      </c>
      <c r="B46" s="25">
        <v>4312702.7699999996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487966255.63</v>
      </c>
      <c r="C49" s="17">
        <f>SUM(C50:C54)</f>
        <v>134397232.93000001</v>
      </c>
    </row>
    <row r="50" spans="1:3" x14ac:dyDescent="0.2">
      <c r="A50" s="9" t="s">
        <v>44</v>
      </c>
      <c r="B50" s="7">
        <v>0</v>
      </c>
      <c r="C50" s="26">
        <v>134397232.93000001</v>
      </c>
    </row>
    <row r="51" spans="1:3" x14ac:dyDescent="0.2">
      <c r="A51" s="9" t="s">
        <v>45</v>
      </c>
      <c r="B51" s="25">
        <v>487924811.13</v>
      </c>
      <c r="C51" s="8">
        <v>0</v>
      </c>
    </row>
    <row r="52" spans="1:3" x14ac:dyDescent="0.2">
      <c r="A52" s="9" t="s">
        <v>5</v>
      </c>
      <c r="B52" s="25">
        <v>41444.5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30" t="s">
        <v>52</v>
      </c>
      <c r="B59" s="30"/>
      <c r="C59" s="30"/>
    </row>
  </sheetData>
  <sheetProtection formatRows="0" autoFilter="0"/>
  <mergeCells count="2">
    <mergeCell ref="A1:C1"/>
    <mergeCell ref="A59:C59"/>
  </mergeCells>
  <pageMargins left="0.41" right="0.17" top="0.2" bottom="0.28000000000000003" header="0" footer="0"/>
  <pageSetup scale="9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2021-04-28T19:06:24Z</cp:lastPrinted>
  <dcterms:created xsi:type="dcterms:W3CDTF">2012-12-11T20:26:08Z</dcterms:created>
  <dcterms:modified xsi:type="dcterms:W3CDTF">2021-05-05T20:35:52Z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